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1302013E-D311-440E-B39A-4C7F149B3155}" xr6:coauthVersionLast="47" xr6:coauthVersionMax="47" xr10:uidLastSave="{00000000-0000-0000-0000-000000000000}"/>
  <bookViews>
    <workbookView xWindow="-120" yWindow="-120" windowWidth="20640" windowHeight="11160" xr2:uid="{85BC7D9A-6475-4E8F-8C08-3383C23A9FC1}"/>
  </bookViews>
  <sheets>
    <sheet name="ماليات ماهيانه " sheetId="1" r:id="rId1"/>
    <sheet name="ماليات ساليانه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2" l="1"/>
  <c r="E6" i="2"/>
  <c r="C5" i="2"/>
  <c r="E5" i="2" s="1"/>
  <c r="C4" i="2"/>
  <c r="E4" i="2" s="1"/>
  <c r="C3" i="2"/>
  <c r="E3" i="2" s="1"/>
  <c r="G2" i="1"/>
  <c r="E6" i="1"/>
  <c r="E3" i="1"/>
  <c r="C4" i="1"/>
  <c r="E4" i="1" s="1"/>
  <c r="C5" i="1"/>
  <c r="E5" i="1" s="1"/>
  <c r="C3" i="1"/>
</calcChain>
</file>

<file path=xl/sharedStrings.xml><?xml version="1.0" encoding="utf-8"?>
<sst xmlns="http://schemas.openxmlformats.org/spreadsheetml/2006/main" count="16" uniqueCount="8">
  <si>
    <t xml:space="preserve">مشمول ماليات </t>
  </si>
  <si>
    <t xml:space="preserve">ماليات </t>
  </si>
  <si>
    <t xml:space="preserve">از </t>
  </si>
  <si>
    <t xml:space="preserve">تا </t>
  </si>
  <si>
    <t xml:space="preserve">اختلاف </t>
  </si>
  <si>
    <t xml:space="preserve">درصد </t>
  </si>
  <si>
    <t xml:space="preserve">ماليات طبقه </t>
  </si>
  <si>
    <t xml:space="preserve">عدد مشمول ماليات حقوق را در  فيلد زرد رنگ وارد كنيد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</si>
</sst>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-_ ;_ * #,##0.00\-_ ;_ * &quot;-&quot;??_-_ ;_ @_ "/>
    <numFmt numFmtId="164" formatCode="_ * #,##0_-_ ;_ * #,##0\-_ ;_ * &quot;-&quot;??_-_ ;_ @_ "/>
  </numFmts>
  <fonts count="6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20"/>
      <color theme="1"/>
      <name val="B Compset"/>
      <charset val="178"/>
    </font>
    <font>
      <b/>
      <sz val="20"/>
      <color theme="1"/>
      <name val="B Compset"/>
      <charset val="178"/>
    </font>
    <font>
      <sz val="28"/>
      <color theme="1"/>
      <name val="B Compset"/>
      <charset val="178"/>
    </font>
    <font>
      <sz val="26"/>
      <color theme="1"/>
      <name val="B Compset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2" fillId="0" borderId="0" xfId="1" applyNumberFormat="1" applyFont="1"/>
    <xf numFmtId="9" fontId="2" fillId="0" borderId="0" xfId="2" applyFont="1"/>
    <xf numFmtId="164" fontId="2" fillId="4" borderId="2" xfId="1" applyNumberFormat="1" applyFont="1" applyFill="1" applyBorder="1" applyAlignment="1">
      <alignment horizontal="center" vertical="center" textRotation="180" wrapText="1"/>
    </xf>
    <xf numFmtId="164" fontId="2" fillId="0" borderId="1" xfId="1" applyNumberFormat="1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/>
    </xf>
    <xf numFmtId="9" fontId="3" fillId="5" borderId="1" xfId="2" applyFont="1" applyFill="1" applyBorder="1" applyAlignment="1">
      <alignment horizontal="center" vertical="center"/>
    </xf>
    <xf numFmtId="164" fontId="3" fillId="5" borderId="1" xfId="1" applyNumberFormat="1" applyFont="1" applyFill="1" applyBorder="1"/>
    <xf numFmtId="164" fontId="4" fillId="2" borderId="0" xfId="1" applyNumberFormat="1" applyFont="1" applyFill="1"/>
    <xf numFmtId="164" fontId="5" fillId="3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BF62A-06DA-463E-BB70-1F07F41387CB}">
  <dimension ref="A1:G6"/>
  <sheetViews>
    <sheetView tabSelected="1" workbookViewId="0">
      <selection activeCell="B7" sqref="B7"/>
    </sheetView>
  </sheetViews>
  <sheetFormatPr defaultColWidth="18.28515625" defaultRowHeight="34.5" x14ac:dyDescent="0.95"/>
  <cols>
    <col min="1" max="2" width="23.85546875" style="2" bestFit="1" customWidth="1"/>
    <col min="3" max="3" width="23.85546875" style="2" customWidth="1"/>
    <col min="4" max="4" width="18.28515625" style="3"/>
    <col min="5" max="5" width="22.28515625" style="2" bestFit="1" customWidth="1"/>
    <col min="6" max="6" width="28.42578125" style="2" bestFit="1" customWidth="1"/>
    <col min="7" max="7" width="24.85546875" style="2" bestFit="1" customWidth="1"/>
    <col min="8" max="16384" width="18.28515625" style="1"/>
  </cols>
  <sheetData>
    <row r="1" spans="1:7" ht="38.25" x14ac:dyDescent="1.1000000000000001">
      <c r="A1" s="7" t="s">
        <v>2</v>
      </c>
      <c r="B1" s="7" t="s">
        <v>3</v>
      </c>
      <c r="C1" s="7" t="s">
        <v>4</v>
      </c>
      <c r="D1" s="8" t="s">
        <v>5</v>
      </c>
      <c r="E1" s="7" t="s">
        <v>6</v>
      </c>
      <c r="F1" s="9" t="s">
        <v>0</v>
      </c>
      <c r="G1" s="9" t="s">
        <v>1</v>
      </c>
    </row>
    <row r="2" spans="1:7" ht="48.75" x14ac:dyDescent="1.35">
      <c r="A2" s="5">
        <v>0</v>
      </c>
      <c r="B2" s="5">
        <v>56000000</v>
      </c>
      <c r="C2" s="5"/>
      <c r="D2" s="6">
        <v>0</v>
      </c>
      <c r="E2" s="5"/>
      <c r="F2" s="10">
        <v>400000000</v>
      </c>
      <c r="G2" s="11">
        <f>IF(F2&lt;=56000000,0,+IF(F2&lt;=150000000,(F2-A3)*10%,+IF(F2&lt;=250000000,((F2-150000000)*15%)+9400000,+IF(F2&lt;=350000000,(F2-250000000)*20%+24400000,+IF(F2&lt;=999999999,(F2-350000000)*30%+44400000,0)))))</f>
        <v>59400000</v>
      </c>
    </row>
    <row r="3" spans="1:7" x14ac:dyDescent="0.95">
      <c r="A3" s="5">
        <v>56000000</v>
      </c>
      <c r="B3" s="5">
        <v>150000000</v>
      </c>
      <c r="C3" s="5">
        <f>B3-A3</f>
        <v>94000000</v>
      </c>
      <c r="D3" s="6">
        <v>0.1</v>
      </c>
      <c r="E3" s="5">
        <f>C3*D3</f>
        <v>9400000</v>
      </c>
      <c r="F3" s="4" t="s">
        <v>7</v>
      </c>
    </row>
    <row r="4" spans="1:7" x14ac:dyDescent="0.95">
      <c r="A4" s="5">
        <v>150000000</v>
      </c>
      <c r="B4" s="5">
        <v>250000000</v>
      </c>
      <c r="C4" s="5">
        <f t="shared" ref="C4:C5" si="0">B4-A4</f>
        <v>100000000</v>
      </c>
      <c r="D4" s="6">
        <v>0.15</v>
      </c>
      <c r="E4" s="5">
        <f t="shared" ref="E4:E6" si="1">C4*D4</f>
        <v>15000000</v>
      </c>
      <c r="F4" s="4"/>
    </row>
    <row r="5" spans="1:7" x14ac:dyDescent="0.95">
      <c r="A5" s="5">
        <v>250000000</v>
      </c>
      <c r="B5" s="5">
        <v>350000000</v>
      </c>
      <c r="C5" s="5">
        <f t="shared" si="0"/>
        <v>100000000</v>
      </c>
      <c r="D5" s="6">
        <v>0.2</v>
      </c>
      <c r="E5" s="5">
        <f t="shared" si="1"/>
        <v>20000000</v>
      </c>
      <c r="F5" s="4"/>
    </row>
    <row r="6" spans="1:7" x14ac:dyDescent="0.95">
      <c r="A6" s="5">
        <v>350000000</v>
      </c>
      <c r="B6" s="5">
        <v>999999999</v>
      </c>
      <c r="C6" s="5"/>
      <c r="D6" s="6">
        <v>0.3</v>
      </c>
      <c r="E6" s="5">
        <f t="shared" si="1"/>
        <v>0</v>
      </c>
      <c r="F6" s="4"/>
    </row>
  </sheetData>
  <mergeCells count="1">
    <mergeCell ref="F3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92487-C5A8-4E27-BA55-173EA827A494}">
  <dimension ref="A1:G6"/>
  <sheetViews>
    <sheetView workbookViewId="0">
      <selection activeCell="F2" sqref="F2"/>
    </sheetView>
  </sheetViews>
  <sheetFormatPr defaultColWidth="18.28515625" defaultRowHeight="34.5" x14ac:dyDescent="0.95"/>
  <cols>
    <col min="1" max="2" width="23.85546875" style="2" bestFit="1" customWidth="1"/>
    <col min="3" max="3" width="23.85546875" style="2" customWidth="1"/>
    <col min="4" max="4" width="18.28515625" style="3"/>
    <col min="5" max="5" width="22.28515625" style="2" bestFit="1" customWidth="1"/>
    <col min="6" max="6" width="31.85546875" style="2" bestFit="1" customWidth="1"/>
    <col min="7" max="7" width="27" style="2" bestFit="1" customWidth="1"/>
    <col min="8" max="16384" width="18.28515625" style="1"/>
  </cols>
  <sheetData>
    <row r="1" spans="1:7" ht="38.25" x14ac:dyDescent="1.1000000000000001">
      <c r="A1" s="7" t="s">
        <v>2</v>
      </c>
      <c r="B1" s="7" t="s">
        <v>3</v>
      </c>
      <c r="C1" s="7" t="s">
        <v>4</v>
      </c>
      <c r="D1" s="8" t="s">
        <v>5</v>
      </c>
      <c r="E1" s="7" t="s">
        <v>6</v>
      </c>
      <c r="F1" s="9" t="s">
        <v>0</v>
      </c>
      <c r="G1" s="9" t="s">
        <v>1</v>
      </c>
    </row>
    <row r="2" spans="1:7" ht="48.75" x14ac:dyDescent="1.35">
      <c r="A2" s="5">
        <v>0</v>
      </c>
      <c r="B2" s="5">
        <v>672000000</v>
      </c>
      <c r="C2" s="5"/>
      <c r="D2" s="6">
        <v>0</v>
      </c>
      <c r="E2" s="5"/>
      <c r="F2" s="10">
        <v>4500000000</v>
      </c>
      <c r="G2" s="11">
        <f>IF(F2&lt;=672000000,0,+IF(F2&lt;=1800000000,(F2-A3)*10%,+IF(F2&lt;=3000000000,((F2-1800000000)*15%)+112800000,+IF(F2&lt;=4200000000,(F2-3000000000)*20%+292800000,+IF(F2&lt;=9999999999,(F2-4200000000)*30%+532800000,0)))))</f>
        <v>622800000</v>
      </c>
    </row>
    <row r="3" spans="1:7" x14ac:dyDescent="0.95">
      <c r="A3" s="5">
        <v>672000000</v>
      </c>
      <c r="B3" s="5">
        <v>1800000000</v>
      </c>
      <c r="C3" s="5">
        <f>B3-A3</f>
        <v>1128000000</v>
      </c>
      <c r="D3" s="6">
        <v>0.1</v>
      </c>
      <c r="E3" s="5">
        <f>C3*D3</f>
        <v>112800000</v>
      </c>
      <c r="F3" s="4" t="s">
        <v>7</v>
      </c>
    </row>
    <row r="4" spans="1:7" x14ac:dyDescent="0.95">
      <c r="A4" s="5">
        <v>1800000000</v>
      </c>
      <c r="B4" s="5">
        <v>3000000000</v>
      </c>
      <c r="C4" s="5">
        <f t="shared" ref="C4:C5" si="0">B4-A4</f>
        <v>1200000000</v>
      </c>
      <c r="D4" s="6">
        <v>0.15</v>
      </c>
      <c r="E4" s="5">
        <f t="shared" ref="E4:E6" si="1">C4*D4</f>
        <v>180000000</v>
      </c>
      <c r="F4" s="4"/>
    </row>
    <row r="5" spans="1:7" x14ac:dyDescent="0.95">
      <c r="A5" s="5">
        <v>3000000000</v>
      </c>
      <c r="B5" s="5">
        <v>4200000000</v>
      </c>
      <c r="C5" s="5">
        <f t="shared" si="0"/>
        <v>1200000000</v>
      </c>
      <c r="D5" s="6">
        <v>0.2</v>
      </c>
      <c r="E5" s="5">
        <f t="shared" si="1"/>
        <v>240000000</v>
      </c>
      <c r="F5" s="4"/>
    </row>
    <row r="6" spans="1:7" x14ac:dyDescent="0.95">
      <c r="A6" s="5">
        <v>4200000000</v>
      </c>
      <c r="B6" s="5">
        <v>9999999999</v>
      </c>
      <c r="C6" s="5"/>
      <c r="D6" s="6">
        <v>0.3</v>
      </c>
      <c r="E6" s="5">
        <f t="shared" si="1"/>
        <v>0</v>
      </c>
      <c r="F6" s="4"/>
    </row>
  </sheetData>
  <mergeCells count="1">
    <mergeCell ref="F3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ماليات ماهيانه </vt:lpstr>
      <vt:lpstr>ماليات ساليانه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</dc:creator>
  <cp:lastModifiedBy>Mohamad</cp:lastModifiedBy>
  <dcterms:created xsi:type="dcterms:W3CDTF">2022-06-04T10:27:08Z</dcterms:created>
  <dcterms:modified xsi:type="dcterms:W3CDTF">2022-06-04T11:36:46Z</dcterms:modified>
</cp:coreProperties>
</file>